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045"/>
  </bookViews>
  <sheets>
    <sheet name="EXERCISE" sheetId="1" r:id="rId1"/>
    <sheet name="SOLUTION" sheetId="2" r:id="rId2"/>
  </sheets>
  <definedNames>
    <definedName name="Customer">SOLUTION!$B$4:$I$13</definedName>
    <definedName name="Titles">SOLUTION!$B$3:$I$3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/>
  <c r="N4"/>
  <c r="O4"/>
  <c r="P4"/>
  <c r="M5"/>
  <c r="N5"/>
  <c r="O5"/>
  <c r="P5"/>
  <c r="M6"/>
  <c r="N6"/>
  <c r="O6"/>
  <c r="P6"/>
  <c r="M7"/>
  <c r="N7"/>
  <c r="O7"/>
  <c r="P7"/>
  <c r="L5"/>
  <c r="L6"/>
  <c r="L7"/>
  <c r="L4"/>
  <c r="N8" l="1"/>
  <c r="O8" l="1"/>
</calcChain>
</file>

<file path=xl/sharedStrings.xml><?xml version="1.0" encoding="utf-8"?>
<sst xmlns="http://schemas.openxmlformats.org/spreadsheetml/2006/main" count="114" uniqueCount="29">
  <si>
    <t>2. TABLE FOR LOOKUP</t>
  </si>
  <si>
    <t>Customer Name</t>
  </si>
  <si>
    <t>Customer ID</t>
  </si>
  <si>
    <t>Partner</t>
  </si>
  <si>
    <t>Customer Manager</t>
  </si>
  <si>
    <t>Annual M&amp;S (EUR)</t>
  </si>
  <si>
    <t>NPS</t>
  </si>
  <si>
    <t>PCM?</t>
  </si>
  <si>
    <t>Version</t>
  </si>
  <si>
    <t>ACME</t>
  </si>
  <si>
    <t>Accenture</t>
  </si>
  <si>
    <t>Lisa Marie</t>
  </si>
  <si>
    <t>Y</t>
  </si>
  <si>
    <t>APPLE</t>
  </si>
  <si>
    <t>Razorfish</t>
  </si>
  <si>
    <t>Yolande</t>
  </si>
  <si>
    <t>N</t>
  </si>
  <si>
    <t>BUNZL</t>
  </si>
  <si>
    <t>SAP</t>
  </si>
  <si>
    <t>CLARKS</t>
  </si>
  <si>
    <t>DECCA</t>
  </si>
  <si>
    <t>EGG</t>
  </si>
  <si>
    <t>FLOOT.COM</t>
  </si>
  <si>
    <t>THOMA.DE</t>
  </si>
  <si>
    <t>1. MAIN DATA TABLE</t>
  </si>
  <si>
    <t>TOTAL</t>
  </si>
  <si>
    <t>MORTON</t>
  </si>
  <si>
    <t>GORGON</t>
  </si>
  <si>
    <t>Jeff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</si>
</sst>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CDCD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tabSelected="1" workbookViewId="0"/>
  </sheetViews>
  <sheetFormatPr baseColWidth="10" defaultColWidth="9.140625" defaultRowHeight="15"/>
  <cols>
    <col min="1" max="1" width="9.140625" style="3"/>
    <col min="2" max="2" width="11.85546875" style="3" bestFit="1" customWidth="1"/>
    <col min="3" max="3" width="15.42578125" style="3" bestFit="1" customWidth="1"/>
    <col min="4" max="4" width="10" style="3" bestFit="1" customWidth="1"/>
    <col min="5" max="5" width="18" style="3" bestFit="1" customWidth="1"/>
    <col min="6" max="6" width="18" style="3" customWidth="1"/>
    <col min="7" max="10" width="9.140625" style="3"/>
    <col min="11" max="11" width="11.85546875" style="3" bestFit="1" customWidth="1"/>
    <col min="12" max="12" width="15.42578125" style="3" bestFit="1" customWidth="1"/>
    <col min="13" max="13" width="18" style="3" bestFit="1" customWidth="1"/>
    <col min="14" max="14" width="6" style="3" bestFit="1" customWidth="1"/>
    <col min="15" max="15" width="17.42578125" style="3" bestFit="1" customWidth="1"/>
    <col min="16" max="16" width="9.140625" style="3" bestFit="1" customWidth="1"/>
    <col min="19" max="16384" width="9.140625" style="3"/>
  </cols>
  <sheetData>
    <row r="2" spans="2:18" s="1" customFormat="1">
      <c r="B2" s="1" t="s">
        <v>24</v>
      </c>
      <c r="K2" s="1" t="s">
        <v>0</v>
      </c>
    </row>
    <row r="3" spans="2:18"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K3" s="2" t="s">
        <v>2</v>
      </c>
      <c r="L3" s="2" t="s">
        <v>1</v>
      </c>
      <c r="M3" s="2" t="s">
        <v>4</v>
      </c>
      <c r="N3" s="2" t="s">
        <v>7</v>
      </c>
      <c r="O3" s="2" t="s">
        <v>5</v>
      </c>
      <c r="P3" s="2" t="s">
        <v>3</v>
      </c>
      <c r="Q3" s="3"/>
      <c r="R3" s="3"/>
    </row>
    <row r="4" spans="2:18">
      <c r="B4" s="4">
        <v>123</v>
      </c>
      <c r="C4" s="4" t="s">
        <v>9</v>
      </c>
      <c r="D4" s="4" t="s">
        <v>10</v>
      </c>
      <c r="E4" s="4" t="s">
        <v>11</v>
      </c>
      <c r="F4" s="4">
        <v>400000</v>
      </c>
      <c r="G4" s="5">
        <v>0.1</v>
      </c>
      <c r="H4" s="4" t="s">
        <v>12</v>
      </c>
      <c r="I4" s="6">
        <v>5</v>
      </c>
      <c r="K4" s="4">
        <v>125</v>
      </c>
      <c r="L4" s="4"/>
      <c r="M4" s="4"/>
      <c r="N4" s="4"/>
      <c r="O4" s="4"/>
      <c r="P4" s="4"/>
      <c r="Q4" s="3"/>
      <c r="R4" s="3"/>
    </row>
    <row r="5" spans="2:18">
      <c r="B5" s="4">
        <v>125</v>
      </c>
      <c r="C5" s="4" t="s">
        <v>13</v>
      </c>
      <c r="D5" s="4" t="s">
        <v>14</v>
      </c>
      <c r="E5" s="4" t="s">
        <v>15</v>
      </c>
      <c r="F5" s="4">
        <v>100000</v>
      </c>
      <c r="G5" s="5">
        <v>0.2</v>
      </c>
      <c r="H5" s="4" t="s">
        <v>16</v>
      </c>
      <c r="I5" s="6">
        <v>5.3</v>
      </c>
      <c r="K5" s="4">
        <v>172</v>
      </c>
      <c r="L5" s="4"/>
      <c r="M5" s="4"/>
      <c r="N5" s="4"/>
      <c r="O5" s="4"/>
      <c r="P5" s="4"/>
      <c r="Q5" s="3"/>
      <c r="R5" s="3"/>
    </row>
    <row r="6" spans="2:18">
      <c r="B6" s="4">
        <v>139</v>
      </c>
      <c r="C6" s="4" t="s">
        <v>17</v>
      </c>
      <c r="D6" s="4" t="s">
        <v>18</v>
      </c>
      <c r="E6" s="4" t="s">
        <v>28</v>
      </c>
      <c r="F6" s="4">
        <v>125000</v>
      </c>
      <c r="G6" s="5">
        <v>-0.2</v>
      </c>
      <c r="H6" s="4" t="s">
        <v>12</v>
      </c>
      <c r="I6" s="6">
        <v>5.4</v>
      </c>
      <c r="K6" s="4">
        <v>161</v>
      </c>
      <c r="L6" s="4"/>
      <c r="M6" s="4"/>
      <c r="N6" s="4"/>
      <c r="O6" s="4"/>
      <c r="P6" s="4"/>
      <c r="Q6" s="3"/>
      <c r="R6" s="3"/>
    </row>
    <row r="7" spans="2:18">
      <c r="B7" s="4">
        <v>145</v>
      </c>
      <c r="C7" s="4" t="s">
        <v>19</v>
      </c>
      <c r="D7" s="4" t="s">
        <v>10</v>
      </c>
      <c r="E7" s="4" t="s">
        <v>11</v>
      </c>
      <c r="F7" s="4">
        <v>400000</v>
      </c>
      <c r="G7" s="5">
        <v>0.1</v>
      </c>
      <c r="H7" s="4" t="s">
        <v>12</v>
      </c>
      <c r="I7" s="6">
        <v>4.8</v>
      </c>
      <c r="K7" s="4">
        <v>139</v>
      </c>
      <c r="L7" s="4"/>
      <c r="M7" s="4"/>
      <c r="N7" s="4"/>
      <c r="O7" s="4"/>
      <c r="P7" s="4"/>
      <c r="Q7" s="3"/>
      <c r="R7" s="3"/>
    </row>
    <row r="8" spans="2:18">
      <c r="B8" s="4">
        <v>150</v>
      </c>
      <c r="C8" s="4" t="s">
        <v>20</v>
      </c>
      <c r="D8" s="4" t="s">
        <v>18</v>
      </c>
      <c r="E8" s="4" t="s">
        <v>15</v>
      </c>
      <c r="F8" s="4">
        <v>100000</v>
      </c>
      <c r="G8" s="5">
        <v>-0.9</v>
      </c>
      <c r="H8" s="4" t="s">
        <v>16</v>
      </c>
      <c r="I8" s="6">
        <v>5.3</v>
      </c>
      <c r="K8" s="7" t="s">
        <v>25</v>
      </c>
      <c r="N8" s="7"/>
      <c r="O8" s="7"/>
      <c r="Q8" s="3"/>
      <c r="R8" s="3"/>
    </row>
    <row r="9" spans="2:18">
      <c r="B9" s="4">
        <v>155</v>
      </c>
      <c r="C9" s="4" t="s">
        <v>21</v>
      </c>
      <c r="D9" s="4" t="s">
        <v>10</v>
      </c>
      <c r="E9" s="4" t="s">
        <v>11</v>
      </c>
      <c r="F9" s="4">
        <v>125000</v>
      </c>
      <c r="G9" s="5">
        <v>0.2</v>
      </c>
      <c r="H9" s="4" t="s">
        <v>12</v>
      </c>
      <c r="I9" s="6">
        <v>5</v>
      </c>
      <c r="Q9" s="3"/>
      <c r="R9" s="3"/>
    </row>
    <row r="10" spans="2:18">
      <c r="B10" s="4">
        <v>161</v>
      </c>
      <c r="C10" s="4" t="s">
        <v>22</v>
      </c>
      <c r="D10" s="4" t="s">
        <v>14</v>
      </c>
      <c r="E10" s="4" t="s">
        <v>15</v>
      </c>
      <c r="F10" s="4">
        <v>400000</v>
      </c>
      <c r="G10" s="5">
        <v>-0.2</v>
      </c>
      <c r="H10" s="4" t="s">
        <v>16</v>
      </c>
      <c r="I10" s="6">
        <v>5.3</v>
      </c>
      <c r="Q10" s="3"/>
      <c r="R10" s="3"/>
    </row>
    <row r="11" spans="2:18">
      <c r="B11" s="4">
        <v>166</v>
      </c>
      <c r="C11" s="4" t="s">
        <v>27</v>
      </c>
      <c r="D11" s="4" t="s">
        <v>18</v>
      </c>
      <c r="E11" s="4" t="s">
        <v>28</v>
      </c>
      <c r="F11" s="4">
        <v>400000</v>
      </c>
      <c r="G11" s="5">
        <v>0.1</v>
      </c>
      <c r="H11" s="4" t="s">
        <v>12</v>
      </c>
      <c r="I11" s="6">
        <v>5.4</v>
      </c>
      <c r="Q11" s="3"/>
      <c r="R11" s="3"/>
    </row>
    <row r="12" spans="2:18">
      <c r="B12" s="4">
        <v>172</v>
      </c>
      <c r="C12" s="4" t="s">
        <v>26</v>
      </c>
      <c r="D12" s="4" t="s">
        <v>10</v>
      </c>
      <c r="E12" s="4" t="s">
        <v>11</v>
      </c>
      <c r="F12" s="4">
        <v>100000</v>
      </c>
      <c r="G12" s="5">
        <v>0.1</v>
      </c>
      <c r="H12" s="4" t="s">
        <v>16</v>
      </c>
      <c r="I12" s="6">
        <v>4.8</v>
      </c>
      <c r="Q12" s="3"/>
      <c r="R12" s="3"/>
    </row>
    <row r="13" spans="2:18">
      <c r="B13" s="4">
        <v>180</v>
      </c>
      <c r="C13" s="4" t="s">
        <v>23</v>
      </c>
      <c r="D13" s="4" t="s">
        <v>18</v>
      </c>
      <c r="E13" s="4" t="s">
        <v>28</v>
      </c>
      <c r="F13" s="4">
        <v>125000</v>
      </c>
      <c r="G13" s="5">
        <v>-0.9</v>
      </c>
      <c r="H13" s="4" t="s">
        <v>12</v>
      </c>
      <c r="I13" s="6">
        <v>5.3</v>
      </c>
      <c r="Q13" s="3"/>
      <c r="R13" s="3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3"/>
  <sheetViews>
    <sheetView workbookViewId="0"/>
  </sheetViews>
  <sheetFormatPr baseColWidth="10" defaultColWidth="9.140625" defaultRowHeight="15"/>
  <cols>
    <col min="1" max="1" width="9.140625" style="3"/>
    <col min="2" max="2" width="11.85546875" style="3" bestFit="1" customWidth="1"/>
    <col min="3" max="3" width="15.42578125" style="3" bestFit="1" customWidth="1"/>
    <col min="4" max="4" width="10" style="3" bestFit="1" customWidth="1"/>
    <col min="5" max="5" width="18" style="3" bestFit="1" customWidth="1"/>
    <col min="6" max="6" width="18" style="3" customWidth="1"/>
    <col min="7" max="10" width="9.140625" style="3"/>
    <col min="11" max="11" width="11.85546875" style="3" bestFit="1" customWidth="1"/>
    <col min="12" max="12" width="15.42578125" style="3" bestFit="1" customWidth="1"/>
    <col min="13" max="13" width="18" style="3" bestFit="1" customWidth="1"/>
    <col min="14" max="14" width="6" style="3" bestFit="1" customWidth="1"/>
    <col min="15" max="15" width="17.42578125" style="3" bestFit="1" customWidth="1"/>
    <col min="16" max="16" width="10.85546875" style="3" customWidth="1"/>
    <col min="19" max="16384" width="9.140625" style="3"/>
  </cols>
  <sheetData>
    <row r="2" spans="2:18" s="1" customFormat="1">
      <c r="B2" s="1" t="s">
        <v>24</v>
      </c>
      <c r="K2" s="1" t="s">
        <v>0</v>
      </c>
    </row>
    <row r="3" spans="2:18"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K3" s="2" t="s">
        <v>2</v>
      </c>
      <c r="L3" s="2" t="s">
        <v>1</v>
      </c>
      <c r="M3" s="2" t="s">
        <v>4</v>
      </c>
      <c r="N3" s="2" t="s">
        <v>7</v>
      </c>
      <c r="O3" s="2" t="s">
        <v>5</v>
      </c>
      <c r="P3" s="2" t="s">
        <v>3</v>
      </c>
      <c r="Q3" s="3"/>
      <c r="R3" s="3"/>
    </row>
    <row r="4" spans="2:18">
      <c r="B4" s="4">
        <v>123</v>
      </c>
      <c r="C4" s="4" t="s">
        <v>9</v>
      </c>
      <c r="D4" s="4" t="s">
        <v>10</v>
      </c>
      <c r="E4" s="4" t="s">
        <v>11</v>
      </c>
      <c r="F4" s="4">
        <v>400000</v>
      </c>
      <c r="G4" s="5">
        <v>0.1</v>
      </c>
      <c r="H4" s="4" t="s">
        <v>12</v>
      </c>
      <c r="I4" s="6">
        <v>5</v>
      </c>
      <c r="K4" s="4">
        <v>125</v>
      </c>
      <c r="L4" s="4" t="str">
        <f>VLOOKUP($K4,Customer,MATCH(L$3,Titles,0),0)</f>
        <v>APPLE</v>
      </c>
      <c r="M4" s="4" t="str">
        <f>VLOOKUP($K4,Customer,MATCH(M$3,Titles,0),0)</f>
        <v>Yolande</v>
      </c>
      <c r="N4" s="4" t="str">
        <f>VLOOKUP($K4,Customer,MATCH(N$3,Titles,0),0)</f>
        <v>N</v>
      </c>
      <c r="O4" s="4">
        <f>VLOOKUP($K4,Customer,MATCH(O$3,Titles,0),0)</f>
        <v>100000</v>
      </c>
      <c r="P4" s="4" t="str">
        <f>VLOOKUP($K4,Customer,MATCH(P$3,Titles,0),0)</f>
        <v>Razorfish</v>
      </c>
      <c r="Q4" s="3"/>
      <c r="R4" s="3"/>
    </row>
    <row r="5" spans="2:18">
      <c r="B5" s="4">
        <v>125</v>
      </c>
      <c r="C5" s="4" t="s">
        <v>13</v>
      </c>
      <c r="D5" s="4" t="s">
        <v>14</v>
      </c>
      <c r="E5" s="4" t="s">
        <v>15</v>
      </c>
      <c r="F5" s="4">
        <v>100000</v>
      </c>
      <c r="G5" s="5">
        <v>0.2</v>
      </c>
      <c r="H5" s="4" t="s">
        <v>16</v>
      </c>
      <c r="I5" s="6">
        <v>5.3</v>
      </c>
      <c r="K5" s="4">
        <v>172</v>
      </c>
      <c r="L5" s="4" t="str">
        <f>VLOOKUP($K5,Customer,MATCH(L$3,Titles,0),0)</f>
        <v>MORTON</v>
      </c>
      <c r="M5" s="4" t="str">
        <f>VLOOKUP($K5,Customer,MATCH(M$3,Titles,0),0)</f>
        <v>Lisa Marie</v>
      </c>
      <c r="N5" s="4" t="str">
        <f>VLOOKUP($K5,Customer,MATCH(N$3,Titles,0),0)</f>
        <v>N</v>
      </c>
      <c r="O5" s="4">
        <f>VLOOKUP($K5,Customer,MATCH(O$3,Titles,0),0)</f>
        <v>100000</v>
      </c>
      <c r="P5" s="4" t="str">
        <f>VLOOKUP($K5,Customer,MATCH(P$3,Titles,0),0)</f>
        <v>Accenture</v>
      </c>
      <c r="Q5" s="3"/>
      <c r="R5" s="3"/>
    </row>
    <row r="6" spans="2:18">
      <c r="B6" s="4">
        <v>139</v>
      </c>
      <c r="C6" s="4" t="s">
        <v>17</v>
      </c>
      <c r="D6" s="4" t="s">
        <v>18</v>
      </c>
      <c r="E6" s="4" t="s">
        <v>28</v>
      </c>
      <c r="F6" s="4">
        <v>125000</v>
      </c>
      <c r="G6" s="5">
        <v>-0.2</v>
      </c>
      <c r="H6" s="4" t="s">
        <v>12</v>
      </c>
      <c r="I6" s="6">
        <v>5.4</v>
      </c>
      <c r="K6" s="4">
        <v>161</v>
      </c>
      <c r="L6" s="4" t="str">
        <f>VLOOKUP($K6,Customer,MATCH(L$3,Titles,0),0)</f>
        <v>FLOOT.COM</v>
      </c>
      <c r="M6" s="4" t="str">
        <f>VLOOKUP($K6,Customer,MATCH(M$3,Titles,0),0)</f>
        <v>Yolande</v>
      </c>
      <c r="N6" s="4" t="str">
        <f>VLOOKUP($K6,Customer,MATCH(N$3,Titles,0),0)</f>
        <v>N</v>
      </c>
      <c r="O6" s="4">
        <f>VLOOKUP($K6,Customer,MATCH(O$3,Titles,0),0)</f>
        <v>400000</v>
      </c>
      <c r="P6" s="4" t="str">
        <f>VLOOKUP($K6,Customer,MATCH(P$3,Titles,0),0)</f>
        <v>Razorfish</v>
      </c>
      <c r="Q6" s="3"/>
      <c r="R6" s="3"/>
    </row>
    <row r="7" spans="2:18">
      <c r="B7" s="4">
        <v>145</v>
      </c>
      <c r="C7" s="4" t="s">
        <v>19</v>
      </c>
      <c r="D7" s="4" t="s">
        <v>10</v>
      </c>
      <c r="E7" s="4" t="s">
        <v>11</v>
      </c>
      <c r="F7" s="4">
        <v>400000</v>
      </c>
      <c r="G7" s="5">
        <v>0.1</v>
      </c>
      <c r="H7" s="4" t="s">
        <v>12</v>
      </c>
      <c r="I7" s="6">
        <v>4.8</v>
      </c>
      <c r="K7" s="4">
        <v>139</v>
      </c>
      <c r="L7" s="4" t="str">
        <f>VLOOKUP($K7,Customer,MATCH(L$3,Titles,0),0)</f>
        <v>BUNZL</v>
      </c>
      <c r="M7" s="4" t="str">
        <f>VLOOKUP($K7,Customer,MATCH(M$3,Titles,0),0)</f>
        <v>Jeff</v>
      </c>
      <c r="N7" s="4" t="str">
        <f>VLOOKUP($K7,Customer,MATCH(N$3,Titles,0),0)</f>
        <v>Y</v>
      </c>
      <c r="O7" s="4">
        <f>VLOOKUP($K7,Customer,MATCH(O$3,Titles,0),0)</f>
        <v>125000</v>
      </c>
      <c r="P7" s="4" t="str">
        <f>VLOOKUP($K7,Customer,MATCH(P$3,Titles,0),0)</f>
        <v>SAP</v>
      </c>
      <c r="Q7" s="3"/>
      <c r="R7" s="3"/>
    </row>
    <row r="8" spans="2:18">
      <c r="B8" s="4">
        <v>150</v>
      </c>
      <c r="C8" s="4" t="s">
        <v>20</v>
      </c>
      <c r="D8" s="4" t="s">
        <v>18</v>
      </c>
      <c r="E8" s="4" t="s">
        <v>15</v>
      </c>
      <c r="F8" s="4">
        <v>100000</v>
      </c>
      <c r="G8" s="5">
        <v>-0.9</v>
      </c>
      <c r="H8" s="4" t="s">
        <v>16</v>
      </c>
      <c r="I8" s="6">
        <v>5.3</v>
      </c>
      <c r="K8" s="7" t="s">
        <v>25</v>
      </c>
      <c r="N8" s="7">
        <f>COUNTIF(N4:N7,"Y")</f>
        <v>1</v>
      </c>
      <c r="O8" s="7">
        <f>SUM(O4:O7)</f>
        <v>725000</v>
      </c>
      <c r="Q8" s="3"/>
      <c r="R8" s="3"/>
    </row>
    <row r="9" spans="2:18">
      <c r="B9" s="4">
        <v>155</v>
      </c>
      <c r="C9" s="4" t="s">
        <v>21</v>
      </c>
      <c r="D9" s="4" t="s">
        <v>10</v>
      </c>
      <c r="E9" s="4" t="s">
        <v>11</v>
      </c>
      <c r="F9" s="4">
        <v>125000</v>
      </c>
      <c r="G9" s="5">
        <v>0.2</v>
      </c>
      <c r="H9" s="4" t="s">
        <v>12</v>
      </c>
      <c r="I9" s="6">
        <v>5</v>
      </c>
      <c r="Q9" s="3"/>
      <c r="R9" s="3"/>
    </row>
    <row r="10" spans="2:18">
      <c r="B10" s="4">
        <v>161</v>
      </c>
      <c r="C10" s="4" t="s">
        <v>22</v>
      </c>
      <c r="D10" s="4" t="s">
        <v>14</v>
      </c>
      <c r="E10" s="4" t="s">
        <v>15</v>
      </c>
      <c r="F10" s="4">
        <v>400000</v>
      </c>
      <c r="G10" s="5">
        <v>-0.2</v>
      </c>
      <c r="H10" s="4" t="s">
        <v>16</v>
      </c>
      <c r="I10" s="6">
        <v>5.3</v>
      </c>
      <c r="Q10" s="3"/>
      <c r="R10" s="3"/>
    </row>
    <row r="11" spans="2:18">
      <c r="B11" s="4">
        <v>166</v>
      </c>
      <c r="C11" s="4" t="s">
        <v>27</v>
      </c>
      <c r="D11" s="4" t="s">
        <v>18</v>
      </c>
      <c r="E11" s="4" t="s">
        <v>28</v>
      </c>
      <c r="F11" s="4">
        <v>400000</v>
      </c>
      <c r="G11" s="5">
        <v>0.1</v>
      </c>
      <c r="H11" s="4" t="s">
        <v>12</v>
      </c>
      <c r="I11" s="6">
        <v>5.4</v>
      </c>
      <c r="Q11" s="3"/>
      <c r="R11" s="3"/>
    </row>
    <row r="12" spans="2:18">
      <c r="B12" s="4">
        <v>172</v>
      </c>
      <c r="C12" s="4" t="s">
        <v>26</v>
      </c>
      <c r="D12" s="4" t="s">
        <v>10</v>
      </c>
      <c r="E12" s="4" t="s">
        <v>11</v>
      </c>
      <c r="F12" s="4">
        <v>100000</v>
      </c>
      <c r="G12" s="5">
        <v>0.1</v>
      </c>
      <c r="H12" s="4" t="s">
        <v>16</v>
      </c>
      <c r="I12" s="6">
        <v>4.8</v>
      </c>
      <c r="Q12" s="3"/>
      <c r="R12" s="3"/>
    </row>
    <row r="13" spans="2:18">
      <c r="B13" s="4">
        <v>180</v>
      </c>
      <c r="C13" s="4" t="s">
        <v>23</v>
      </c>
      <c r="D13" s="4" t="s">
        <v>18</v>
      </c>
      <c r="E13" s="4" t="s">
        <v>28</v>
      </c>
      <c r="F13" s="4">
        <v>125000</v>
      </c>
      <c r="G13" s="5">
        <v>-0.9</v>
      </c>
      <c r="H13" s="4" t="s">
        <v>12</v>
      </c>
      <c r="I13" s="6">
        <v>5.3</v>
      </c>
      <c r="Q13" s="3"/>
      <c r="R13" s="3"/>
    </row>
  </sheetData>
  <dataValidations count="2">
    <dataValidation type="list" allowBlank="1" showInputMessage="1" showErrorMessage="1" errorTitle="Stopp!" error="Nur Elemente aus der Dropdownbox sind auswählbar." sqref="K4:K7">
      <formula1>$B$4:$B$13</formula1>
    </dataValidation>
    <dataValidation type="list" allowBlank="1" showInputMessage="1" showErrorMessage="1" errorTitle="Stopp!" error="Nur Elemente aus der Dropdownbox sind auswählbar." sqref="K3:P3">
      <formula1>Titles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EXERCISE</vt:lpstr>
      <vt:lpstr>SOLUTION</vt:lpstr>
      <vt:lpstr>Customer</vt:lpstr>
      <vt:lpstr>Titles</vt:lpstr>
    </vt:vector>
  </TitlesOfParts>
  <Company>SAP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Ballard, Joseph</dc:creator>
  <cp:lastModifiedBy>zeal</cp:lastModifiedBy>
  <dcterms:created xsi:type="dcterms:W3CDTF">2015-09-10T10:19:05Z</dcterms:created>
  <dcterms:modified xsi:type="dcterms:W3CDTF">2016-07-06T08:38:48Z</dcterms:modified>
</cp:coreProperties>
</file>